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02AF94A-67C6-4864-B824-3DE614406EC9}" xr6:coauthVersionLast="47" xr6:coauthVersionMax="47" xr10:uidLastSave="{00000000-0000-0000-0000-000000000000}"/>
  <bookViews>
    <workbookView xWindow="2960" yWindow="2960" windowWidth="14400" windowHeight="817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N4" i="1"/>
  <c r="P6" i="1" l="1"/>
  <c r="P5" i="1"/>
  <c r="P4" i="1"/>
  <c r="O5" i="1" l="1"/>
  <c r="O4" i="1"/>
  <c r="N6" i="1"/>
  <c r="N5" i="1"/>
  <c r="O6" i="1"/>
  <c r="Q5" i="1"/>
  <c r="Q4" i="1"/>
</calcChain>
</file>

<file path=xl/sharedStrings.xml><?xml version="1.0" encoding="utf-8"?>
<sst xmlns="http://schemas.openxmlformats.org/spreadsheetml/2006/main" count="49" uniqueCount="34">
  <si>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</si>
  <si>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</si>
  <si>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</si>
  <si>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</si>
  <si>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</si>
  <si>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</si>
  <si>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</si>
  <si>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</si>
  <si>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</si>
  <si>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</si>
  <si>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</si>
  <si>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</si>
  <si>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</si>
  <si>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</si>
  <si>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</si>
  <si>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</si>
  <si>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</si>
  <si>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</si>
  <si>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</si>
  <si>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</si>
  <si>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E000002</t>
  </si>
  <si>
    <t>PRESTACION DE SERVICIOS PUBLlCOS FUNCIONES DE DESARROLLO SOCIAL</t>
  </si>
  <si>
    <t>Fideicomiso Museo de la Ciudad de León</t>
  </si>
  <si>
    <t>eventos</t>
  </si>
  <si>
    <t>Bajo protesta de decir verdad declaramos que los Estados Financieros y sus notas, son razonablemente correctos y son responsabilidad del emisor.</t>
  </si>
  <si>
    <t xml:space="preserve">Mtra Carolina Sánchez Martínez </t>
  </si>
  <si>
    <t>Lic. Gerardo Enrique Partido Vite</t>
  </si>
  <si>
    <t>_______________________________________________</t>
  </si>
  <si>
    <t>Directora Administrativa</t>
  </si>
  <si>
    <t>Director General</t>
  </si>
  <si>
    <t xml:space="preserve">Del Fideicomiso Museo de la Ciudad de León </t>
  </si>
  <si>
    <t>Elaboro</t>
  </si>
  <si>
    <t>Reviso</t>
  </si>
  <si>
    <t>Fideicomiso Museo de la Ciudad de León
Programas y Proyectos de Inversión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</si>
</sst>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80A]* #,##0.00_-;\-[$$-80A]* #,##0.00_-;_-[$$-80A]* &quot;-&quot;??_-;_-@_-"/>
  </numFmts>
  <fonts count="10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1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2" borderId="4" xfId="0" applyFont="1" applyFill="1" applyBorder="1" applyAlignment="1">
      <alignment horizont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9" fontId="4" fillId="0" borderId="0" xfId="1" applyFont="1" applyProtection="1">
      <protection locked="0"/>
    </xf>
    <xf numFmtId="0" fontId="7" fillId="0" borderId="0" xfId="2" applyFont="1" applyAlignment="1" applyProtection="1">
      <alignment vertical="top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0" xfId="2" applyFont="1" applyAlignment="1" applyProtection="1">
      <alignment vertical="top" wrapText="1"/>
      <protection locked="0"/>
    </xf>
    <xf numFmtId="4" fontId="7" fillId="0" borderId="0" xfId="2" applyNumberFormat="1" applyFont="1" applyAlignment="1" applyProtection="1">
      <alignment vertical="top"/>
      <protection locked="0"/>
    </xf>
    <xf numFmtId="1" fontId="4" fillId="0" borderId="0" xfId="0" applyNumberFormat="1" applyFont="1"/>
    <xf numFmtId="0" fontId="7" fillId="0" borderId="0" xfId="2" applyFont="1" applyAlignment="1" applyProtection="1">
      <alignment horizontal="left" vertical="top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Border="1" applyAlignment="1" applyProtection="1">
      <alignment horizontal="center" vertical="center" wrapText="1"/>
      <protection locked="0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10" fontId="4" fillId="0" borderId="11" xfId="1" applyNumberFormat="1" applyFont="1" applyBorder="1" applyAlignment="1" applyProtection="1">
      <alignment horizontal="center" vertical="center" wrapText="1"/>
      <protection locked="0"/>
    </xf>
    <xf numFmtId="10" fontId="5" fillId="0" borderId="11" xfId="1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Protection="1">
      <protection locked="0"/>
    </xf>
    <xf numFmtId="0" fontId="7" fillId="0" borderId="0" xfId="2" applyFont="1" applyAlignment="1" applyProtection="1">
      <alignment wrapText="1"/>
      <protection locked="0"/>
    </xf>
    <xf numFmtId="0" fontId="8" fillId="0" borderId="0" xfId="3" applyFont="1"/>
    <xf numFmtId="43" fontId="4" fillId="0" borderId="0" xfId="4" applyFont="1"/>
    <xf numFmtId="164" fontId="4" fillId="0" borderId="0" xfId="0" applyNumberFormat="1" applyFont="1"/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wrapText="1"/>
    </xf>
  </cellXfs>
  <cellStyles count="5">
    <cellStyle name="Millares" xfId="4" builtinId="3"/>
    <cellStyle name="Normal" xfId="0" builtinId="0"/>
    <cellStyle name="Normal 2 2" xfId="2" xr:uid="{00000000-0005-0000-0000-000002000000}"/>
    <cellStyle name="Normal 3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0" sqref="F10"/>
    </sheetView>
  </sheetViews>
  <sheetFormatPr baseColWidth="10" defaultColWidth="16.88671875" defaultRowHeight="15" customHeight="1" x14ac:dyDescent="0.2"/>
  <cols>
    <col min="1" max="1" width="19.88671875" customWidth="1"/>
    <col min="2" max="2" width="26.33203125" customWidth="1"/>
    <col min="3" max="3" width="16.109375" customWidth="1"/>
    <col min="4" max="4" width="35.33203125" customWidth="1"/>
    <col min="5" max="5" width="16.88671875" customWidth="1"/>
    <col min="6" max="6" width="29.88671875" customWidth="1"/>
    <col min="7" max="7" width="12" customWidth="1"/>
    <col min="8" max="8" width="13" customWidth="1"/>
    <col min="9" max="13" width="13.33203125" customWidth="1"/>
    <col min="14" max="17" width="11.88671875" customWidth="1"/>
    <col min="18" max="26" width="12" customWidth="1"/>
  </cols>
  <sheetData>
    <row r="1" spans="1:26" ht="46" customHeight="1" x14ac:dyDescent="0.25">
      <c r="A1" s="37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40" t="s">
        <v>1</v>
      </c>
      <c r="L2" s="38"/>
      <c r="M2" s="39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30" x14ac:dyDescent="0.2">
      <c r="A4" s="14" t="s">
        <v>20</v>
      </c>
      <c r="B4" s="14" t="s">
        <v>21</v>
      </c>
      <c r="C4" s="14">
        <v>3331</v>
      </c>
      <c r="D4" s="14" t="s">
        <v>21</v>
      </c>
      <c r="E4" s="15">
        <v>5056</v>
      </c>
      <c r="F4" s="16" t="s">
        <v>22</v>
      </c>
      <c r="G4" s="27">
        <v>186000</v>
      </c>
      <c r="H4" s="27">
        <v>215580</v>
      </c>
      <c r="I4" s="28">
        <v>188859.11</v>
      </c>
      <c r="J4" s="29">
        <v>16</v>
      </c>
      <c r="K4" s="29">
        <v>16</v>
      </c>
      <c r="L4" s="29">
        <v>14</v>
      </c>
      <c r="M4" s="28" t="s">
        <v>23</v>
      </c>
      <c r="N4" s="30">
        <f>+I4/G4</f>
        <v>1.0153715591397849</v>
      </c>
      <c r="O4" s="31">
        <f>+I4/H4</f>
        <v>0.87605116430095553</v>
      </c>
      <c r="P4" s="30">
        <f>+L4/J4</f>
        <v>0.875</v>
      </c>
      <c r="Q4" s="30">
        <f>+L4/K4</f>
        <v>0.875</v>
      </c>
      <c r="R4" s="1"/>
      <c r="S4" s="1"/>
      <c r="T4" s="1"/>
      <c r="U4" s="1"/>
      <c r="V4" s="1"/>
      <c r="W4" s="1"/>
      <c r="X4" s="1"/>
      <c r="Y4" s="1"/>
      <c r="Z4" s="1"/>
    </row>
    <row r="5" spans="1:26" ht="30" x14ac:dyDescent="0.2">
      <c r="A5" s="14" t="s">
        <v>20</v>
      </c>
      <c r="B5" s="14" t="s">
        <v>21</v>
      </c>
      <c r="C5" s="14">
        <v>3511</v>
      </c>
      <c r="D5" s="14" t="s">
        <v>21</v>
      </c>
      <c r="E5" s="15">
        <v>5056</v>
      </c>
      <c r="F5" s="16" t="s">
        <v>22</v>
      </c>
      <c r="G5" s="27">
        <v>10000</v>
      </c>
      <c r="H5" s="27">
        <v>33504.28</v>
      </c>
      <c r="I5" s="28">
        <v>33504.28</v>
      </c>
      <c r="J5" s="29">
        <v>15</v>
      </c>
      <c r="K5" s="29">
        <v>15</v>
      </c>
      <c r="L5" s="29">
        <v>15</v>
      </c>
      <c r="M5" s="28" t="s">
        <v>23</v>
      </c>
      <c r="N5" s="30">
        <f>+I5/G5</f>
        <v>3.350428</v>
      </c>
      <c r="O5" s="31">
        <f>+I5/H5</f>
        <v>1</v>
      </c>
      <c r="P5" s="30">
        <f>+L5/J5</f>
        <v>1</v>
      </c>
      <c r="Q5" s="30">
        <f t="shared" ref="Q5" si="0">+L5/K5</f>
        <v>1</v>
      </c>
      <c r="R5" s="35"/>
      <c r="S5" s="1"/>
      <c r="T5" s="1"/>
      <c r="U5" s="1"/>
      <c r="V5" s="1"/>
      <c r="W5" s="1"/>
      <c r="X5" s="1"/>
      <c r="Y5" s="1"/>
      <c r="Z5" s="1"/>
    </row>
    <row r="6" spans="1:26" ht="30" x14ac:dyDescent="0.2">
      <c r="A6" s="14" t="s">
        <v>20</v>
      </c>
      <c r="B6" s="14" t="s">
        <v>21</v>
      </c>
      <c r="C6" s="14">
        <v>3111</v>
      </c>
      <c r="D6" s="14" t="s">
        <v>21</v>
      </c>
      <c r="E6" s="15">
        <v>5056</v>
      </c>
      <c r="F6" s="16" t="s">
        <v>22</v>
      </c>
      <c r="G6" s="27">
        <v>48000</v>
      </c>
      <c r="H6" s="27">
        <v>44845</v>
      </c>
      <c r="I6" s="28">
        <v>44845</v>
      </c>
      <c r="J6" s="29">
        <v>6</v>
      </c>
      <c r="K6" s="29">
        <v>6</v>
      </c>
      <c r="L6" s="29">
        <v>6</v>
      </c>
      <c r="M6" s="28" t="s">
        <v>23</v>
      </c>
      <c r="N6" s="30">
        <f>+I6/G6</f>
        <v>0.93427083333333338</v>
      </c>
      <c r="O6" s="31">
        <f t="shared" ref="O6" si="1">+I6/H6</f>
        <v>1</v>
      </c>
      <c r="P6" s="30">
        <f>+L6/J6</f>
        <v>1</v>
      </c>
      <c r="Q6" s="30">
        <f>+L6/K6</f>
        <v>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7"/>
      <c r="B7" s="17"/>
      <c r="C7" s="17"/>
      <c r="D7" s="17"/>
      <c r="E7" s="17"/>
      <c r="F7" s="17"/>
      <c r="G7" s="18"/>
      <c r="H7" s="18"/>
      <c r="I7" s="18"/>
      <c r="J7" s="17"/>
      <c r="K7" s="17"/>
      <c r="L7" s="17"/>
      <c r="M7" s="17"/>
      <c r="N7" s="19"/>
      <c r="O7" s="19"/>
      <c r="P7" s="19"/>
      <c r="Q7" s="19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3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20" t="s">
        <v>24</v>
      </c>
      <c r="B10" s="21"/>
      <c r="C10" s="21"/>
      <c r="D10" s="21"/>
      <c r="E10" s="21"/>
      <c r="F10" s="17"/>
      <c r="G10" s="17"/>
      <c r="H10" s="1"/>
      <c r="I10" s="3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22"/>
      <c r="B11" s="21"/>
      <c r="C11" s="21"/>
      <c r="D11" s="21"/>
      <c r="E11" s="21"/>
      <c r="F11" s="17"/>
      <c r="G11" s="17"/>
      <c r="H11" s="1"/>
      <c r="I11" s="3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23"/>
      <c r="B12" s="21"/>
      <c r="C12" s="21"/>
      <c r="D12" s="21"/>
      <c r="E12" s="21"/>
      <c r="F12" s="17"/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23"/>
      <c r="B13" s="21"/>
      <c r="C13" s="21"/>
      <c r="D13" s="21"/>
      <c r="E13" s="21"/>
      <c r="F13" s="17"/>
      <c r="G13" s="3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5">
      <c r="A14" s="33" t="s">
        <v>27</v>
      </c>
      <c r="B14" s="33" t="s">
        <v>27</v>
      </c>
      <c r="C14" s="24"/>
      <c r="D14" s="33" t="s">
        <v>27</v>
      </c>
      <c r="E14" s="24"/>
      <c r="F14" s="17"/>
      <c r="G14" s="17"/>
      <c r="H14" s="1"/>
      <c r="I14" s="1"/>
      <c r="J14" s="1"/>
      <c r="K14" s="2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5">
      <c r="A15" s="34" t="s">
        <v>25</v>
      </c>
      <c r="B15" s="34"/>
      <c r="C15" s="24"/>
      <c r="D15" s="24" t="s">
        <v>26</v>
      </c>
      <c r="E15" s="26"/>
      <c r="F15" s="17"/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5">
      <c r="A16" s="34" t="s">
        <v>28</v>
      </c>
      <c r="B16" s="34"/>
      <c r="C16" s="1"/>
      <c r="D16" s="20" t="s">
        <v>29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20" t="s">
        <v>30</v>
      </c>
      <c r="B17" s="20"/>
      <c r="C17" s="1"/>
      <c r="D17" s="20" t="s">
        <v>30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20" t="s">
        <v>31</v>
      </c>
      <c r="C18" s="1"/>
      <c r="D18" s="24" t="s">
        <v>32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 MIGUEL</dc:creator>
  <cp:keywords/>
  <dc:description/>
  <cp:lastModifiedBy>Carolina Sanchez</cp:lastModifiedBy>
  <cp:revision/>
  <dcterms:created xsi:type="dcterms:W3CDTF">2024-04-08T20:30:24Z</dcterms:created>
  <dcterms:modified xsi:type="dcterms:W3CDTF">2026-02-15T23:25:24Z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